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<sst xmlns="http://schemas.openxmlformats.org/spreadsheetml/2006/main" count="238" uniqueCount="74">
  <si>
    <t xml:space="preserve">Школа</t>
  </si>
  <si>
    <t xml:space="preserve">МКОУ "Бага-Тугтунская СОШ"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</si>
  <si>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</si>
  <si>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</si>
  <si>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</si>
  <si>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</si>
  <si>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</si>
  <si>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Манджиева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</si>
  <si>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</si>
  <si>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</si>
  <si>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</si>
  <si>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</si>
  <si>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</si>
  <si>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</si>
  <si>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</si>
  <si>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</si>
  <si>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</si>
  <si>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</si>
  <si>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</si>
  <si>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</si>
  <si>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</si>
  <si>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</si>
  <si>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</si>
  <si>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</si>
  <si>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</si>
  <si>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</si>
  <si>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</si>
  <si>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</si>
  <si>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пельмени</t>
  </si>
  <si>
    <t xml:space="preserve">салат</t>
  </si>
  <si>
    <t xml:space="preserve">овощная нарезка</t>
  </si>
  <si>
    <t xml:space="preserve">гор.напиток</t>
  </si>
  <si>
    <t xml:space="preserve">чай</t>
  </si>
  <si>
    <t xml:space="preserve">хлеб</t>
  </si>
  <si>
    <t xml:space="preserve">хлеб 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</si>
  <si>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</si>
  <si>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</si>
  <si>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</si>
  <si>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</si>
  <si>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</si>
  <si>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</si>
  <si>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</si>
  <si>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</si>
  <si>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</si>
  <si>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</si>
  <si>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</si>
  <si>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пшеничная с с/маслом</t>
  </si>
  <si>
    <t xml:space="preserve">йогурт</t>
  </si>
  <si>
    <t xml:space="preserve">компот</t>
  </si>
  <si>
    <t xml:space="preserve">жаркое по домашнему</t>
  </si>
  <si>
    <t xml:space="preserve">пряник</t>
  </si>
  <si>
    <t xml:space="preserve">кофейный напиток с молоком</t>
  </si>
  <si>
    <t xml:space="preserve">плов с мясом говядины</t>
  </si>
  <si>
    <t xml:space="preserve">свекла тушенная</t>
  </si>
  <si>
    <t xml:space="preserve">напиток фруктовый</t>
  </si>
  <si>
    <t xml:space="preserve">каша ячневая</t>
  </si>
  <si>
    <t xml:space="preserve">сырники со сметаной</t>
  </si>
  <si>
    <t xml:space="preserve">пюре картофельное</t>
  </si>
  <si>
    <t xml:space="preserve">котлета рыбная</t>
  </si>
  <si>
    <t xml:space="preserve">каша гречневая</t>
  </si>
  <si>
    <t xml:space="preserve">капуста тушенная</t>
  </si>
  <si>
    <t xml:space="preserve">сок порционный</t>
  </si>
  <si>
    <t xml:space="preserve">яйцо</t>
  </si>
  <si>
    <t xml:space="preserve">салат овощной</t>
  </si>
  <si>
    <t xml:space="preserve">какао</t>
  </si>
  <si>
    <t xml:space="preserve">хлеб пшеничный</t>
  </si>
  <si>
    <t xml:space="preserve">печенье</t>
  </si>
  <si>
    <t xml:space="preserve">каша молочная Геркулес</t>
  </si>
  <si>
    <t xml:space="preserve">бутерброд с сыром и с/маслом</t>
  </si>
  <si>
    <t xml:space="preserve">яблоко</t>
  </si>
  <si>
    <t xml:space="preserve">макароны</t>
  </si>
  <si>
    <t xml:space="preserve">котлета сельская</t>
  </si>
  <si>
    <t xml:space="preserve"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</si>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</sst>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3" activeCellId="0" sqref="J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22</v>
      </c>
      <c r="H6" s="23" t="n">
        <v>12</v>
      </c>
      <c r="I6" s="23" t="n">
        <v>38</v>
      </c>
      <c r="J6" s="23" t="n">
        <v>358</v>
      </c>
      <c r="K6" s="24"/>
      <c r="L6" s="23" t="n">
        <v>52.09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100</v>
      </c>
      <c r="G7" s="30" t="n">
        <v>1</v>
      </c>
      <c r="H7" s="30" t="n">
        <v>1</v>
      </c>
      <c r="I7" s="30" t="n">
        <v>10</v>
      </c>
      <c r="J7" s="30" t="n">
        <v>120</v>
      </c>
      <c r="K7" s="31"/>
      <c r="L7" s="30" t="n">
        <v>12.13</v>
      </c>
    </row>
    <row r="8" customFormat="false" ht="15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</v>
      </c>
      <c r="H8" s="30" t="n">
        <v>0</v>
      </c>
      <c r="I8" s="30" t="n">
        <v>15</v>
      </c>
      <c r="J8" s="30" t="n">
        <v>62</v>
      </c>
      <c r="K8" s="31"/>
      <c r="L8" s="30" t="n">
        <v>2.78</v>
      </c>
    </row>
    <row r="9" customFormat="false" ht="15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7</v>
      </c>
      <c r="H9" s="30" t="n">
        <v>2</v>
      </c>
      <c r="I9" s="30" t="n">
        <v>58</v>
      </c>
      <c r="J9" s="30" t="n">
        <v>236</v>
      </c>
      <c r="K9" s="31"/>
      <c r="L9" s="30" t="n">
        <v>3</v>
      </c>
    </row>
    <row r="10" customFormat="false" ht="15" hidden="false" customHeight="false" outlineLevel="0" collapsed="false">
      <c r="A10" s="25"/>
      <c r="B10" s="26"/>
      <c r="C10" s="27"/>
      <c r="D10" s="32" t="s">
        <v>35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560</v>
      </c>
      <c r="G13" s="38" t="n">
        <f aca="false">SUM(G6:G12)</f>
        <v>30</v>
      </c>
      <c r="H13" s="38" t="n">
        <f aca="false">SUM(H6:H12)</f>
        <v>15</v>
      </c>
      <c r="I13" s="38" t="n">
        <f aca="false">SUM(I6:I12)</f>
        <v>121</v>
      </c>
      <c r="J13" s="38" t="n">
        <f aca="false">SUM(J6:J12)</f>
        <v>776</v>
      </c>
      <c r="K13" s="39"/>
      <c r="L13" s="38" t="n">
        <f aca="false">SUM(L6:L12)</f>
        <v>70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2" t="s">
        <v>38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39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560</v>
      </c>
      <c r="G24" s="47" t="n">
        <f aca="false">G13+G23</f>
        <v>30</v>
      </c>
      <c r="H24" s="47" t="n">
        <f aca="false">H13+H23</f>
        <v>15</v>
      </c>
      <c r="I24" s="47" t="n">
        <f aca="false">I13+I23</f>
        <v>121</v>
      </c>
      <c r="J24" s="47" t="n">
        <f aca="false">J13+J23</f>
        <v>776</v>
      </c>
      <c r="K24" s="47"/>
      <c r="L24" s="47" t="n">
        <f aca="false">L13+L23</f>
        <v>70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46</v>
      </c>
      <c r="F25" s="23" t="n">
        <v>150</v>
      </c>
      <c r="G25" s="23" t="n">
        <v>4</v>
      </c>
      <c r="H25" s="23" t="n">
        <v>3</v>
      </c>
      <c r="I25" s="23" t="n">
        <v>23</v>
      </c>
      <c r="J25" s="23" t="n">
        <v>150</v>
      </c>
      <c r="K25" s="24"/>
      <c r="L25" s="23" t="n">
        <v>26.5</v>
      </c>
    </row>
    <row r="26" customFormat="false" ht="15" hidden="false" customHeight="false" outlineLevel="0" collapsed="false">
      <c r="A26" s="48"/>
      <c r="B26" s="26"/>
      <c r="C26" s="27"/>
      <c r="D26" s="28"/>
      <c r="E26" s="29" t="s">
        <v>47</v>
      </c>
      <c r="F26" s="30" t="n">
        <v>100</v>
      </c>
      <c r="G26" s="30" t="n">
        <v>10</v>
      </c>
      <c r="H26" s="30" t="n">
        <v>0</v>
      </c>
      <c r="I26" s="30" t="n">
        <v>4</v>
      </c>
      <c r="J26" s="30" t="n">
        <v>59</v>
      </c>
      <c r="K26" s="31"/>
      <c r="L26" s="30" t="n">
        <v>34</v>
      </c>
    </row>
    <row r="27" customFormat="false" ht="15" hidden="false" customHeight="false" outlineLevel="0" collapsed="false">
      <c r="A27" s="48"/>
      <c r="B27" s="26"/>
      <c r="C27" s="27"/>
      <c r="D27" s="32" t="s">
        <v>31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33</v>
      </c>
      <c r="E28" s="29" t="s">
        <v>34</v>
      </c>
      <c r="F28" s="30" t="n">
        <v>60</v>
      </c>
      <c r="G28" s="30" t="n">
        <v>7</v>
      </c>
      <c r="H28" s="30" t="n">
        <v>2</v>
      </c>
      <c r="I28" s="30" t="n">
        <v>58</v>
      </c>
      <c r="J28" s="30" t="n">
        <v>236</v>
      </c>
      <c r="K28" s="31"/>
      <c r="L28" s="30" t="n">
        <v>3</v>
      </c>
    </row>
    <row r="29" customFormat="false" ht="15" hidden="false" customHeight="false" outlineLevel="0" collapsed="false">
      <c r="A29" s="48"/>
      <c r="B29" s="26"/>
      <c r="C29" s="27"/>
      <c r="D29" s="32" t="s">
        <v>35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 t="s">
        <v>42</v>
      </c>
      <c r="E30" s="29" t="s">
        <v>48</v>
      </c>
      <c r="F30" s="30" t="n">
        <v>200</v>
      </c>
      <c r="G30" s="30" t="n">
        <v>0</v>
      </c>
      <c r="H30" s="30" t="n">
        <v>0</v>
      </c>
      <c r="I30" s="30" t="n">
        <v>45</v>
      </c>
      <c r="J30" s="30" t="n">
        <v>186</v>
      </c>
      <c r="K30" s="31"/>
      <c r="L30" s="30" t="n">
        <v>6.5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36</v>
      </c>
      <c r="E32" s="37"/>
      <c r="F32" s="38" t="n">
        <f aca="false">SUM(F25:F31)</f>
        <v>510</v>
      </c>
      <c r="G32" s="38" t="n">
        <f aca="false">SUM(G25:G31)</f>
        <v>21</v>
      </c>
      <c r="H32" s="38" t="n">
        <f aca="false">SUM(H25:H31)</f>
        <v>5</v>
      </c>
      <c r="I32" s="38" t="n">
        <f aca="false">SUM(I25:I31)</f>
        <v>130</v>
      </c>
      <c r="J32" s="38" t="n">
        <f aca="false">SUM(J25:J31)</f>
        <v>631</v>
      </c>
      <c r="K32" s="39"/>
      <c r="L32" s="38" t="n">
        <f aca="false">SUM(L25:L31)</f>
        <v>70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2" t="s">
        <v>38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39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40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41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42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45</v>
      </c>
      <c r="D43" s="45"/>
      <c r="E43" s="46"/>
      <c r="F43" s="47" t="n">
        <f aca="false">F32+F42</f>
        <v>510</v>
      </c>
      <c r="G43" s="47" t="n">
        <f aca="false">G32+G42</f>
        <v>21</v>
      </c>
      <c r="H43" s="47" t="n">
        <f aca="false">H32+H42</f>
        <v>5</v>
      </c>
      <c r="I43" s="47" t="n">
        <f aca="false">I32+I42</f>
        <v>130</v>
      </c>
      <c r="J43" s="47" t="n">
        <f aca="false">J32+J42</f>
        <v>631</v>
      </c>
      <c r="K43" s="47"/>
      <c r="L43" s="47" t="n">
        <f aca="false">L32+L42</f>
        <v>70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49</v>
      </c>
      <c r="F44" s="23" t="n">
        <v>200</v>
      </c>
      <c r="G44" s="23" t="n">
        <v>31</v>
      </c>
      <c r="H44" s="23" t="n">
        <v>60</v>
      </c>
      <c r="I44" s="23" t="n">
        <v>50</v>
      </c>
      <c r="J44" s="23" t="n">
        <v>237</v>
      </c>
      <c r="K44" s="24"/>
      <c r="L44" s="23" t="n">
        <v>43.44</v>
      </c>
    </row>
    <row r="45" customFormat="false" ht="15" hidden="false" customHeight="false" outlineLevel="0" collapsed="false">
      <c r="A45" s="25"/>
      <c r="B45" s="26"/>
      <c r="C45" s="27"/>
      <c r="D45" s="28"/>
      <c r="E45" s="29" t="s">
        <v>50</v>
      </c>
      <c r="F45" s="30" t="n">
        <v>50</v>
      </c>
      <c r="G45" s="30" t="n">
        <v>3</v>
      </c>
      <c r="H45" s="30" t="n">
        <v>3</v>
      </c>
      <c r="I45" s="30" t="n">
        <v>40</v>
      </c>
      <c r="J45" s="30" t="n">
        <v>150</v>
      </c>
      <c r="K45" s="31"/>
      <c r="L45" s="30" t="n">
        <v>7.2</v>
      </c>
    </row>
    <row r="46" customFormat="false" ht="15" hidden="false" customHeight="false" outlineLevel="0" collapsed="false">
      <c r="A46" s="25"/>
      <c r="B46" s="26"/>
      <c r="C46" s="27"/>
      <c r="D46" s="32" t="s">
        <v>31</v>
      </c>
      <c r="E46" s="29" t="s">
        <v>51</v>
      </c>
      <c r="F46" s="30" t="n">
        <v>200</v>
      </c>
      <c r="G46" s="30" t="n">
        <v>5</v>
      </c>
      <c r="H46" s="30" t="n">
        <v>5</v>
      </c>
      <c r="I46" s="30" t="n">
        <v>26</v>
      </c>
      <c r="J46" s="30" t="n">
        <v>141</v>
      </c>
      <c r="K46" s="31"/>
      <c r="L46" s="30" t="n">
        <v>14.36</v>
      </c>
    </row>
    <row r="47" customFormat="false" ht="15" hidden="false" customHeight="false" outlineLevel="0" collapsed="false">
      <c r="A47" s="25"/>
      <c r="B47" s="26"/>
      <c r="C47" s="27"/>
      <c r="D47" s="32" t="s">
        <v>33</v>
      </c>
      <c r="E47" s="29" t="s">
        <v>33</v>
      </c>
      <c r="F47" s="30" t="n">
        <v>100</v>
      </c>
      <c r="G47" s="30" t="n">
        <v>7</v>
      </c>
      <c r="H47" s="30" t="n">
        <v>2</v>
      </c>
      <c r="I47" s="30" t="n">
        <v>58</v>
      </c>
      <c r="J47" s="30" t="n">
        <v>236</v>
      </c>
      <c r="K47" s="31"/>
      <c r="L47" s="30" t="n">
        <v>5</v>
      </c>
    </row>
    <row r="48" customFormat="false" ht="15" hidden="false" customHeight="false" outlineLevel="0" collapsed="false">
      <c r="A48" s="25"/>
      <c r="B48" s="26"/>
      <c r="C48" s="27"/>
      <c r="D48" s="32" t="s">
        <v>35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550</v>
      </c>
      <c r="G51" s="38" t="n">
        <f aca="false">SUM(G44:G50)</f>
        <v>46</v>
      </c>
      <c r="H51" s="38" t="n">
        <f aca="false">SUM(H44:H50)</f>
        <v>70</v>
      </c>
      <c r="I51" s="38" t="n">
        <f aca="false">SUM(I44:I50)</f>
        <v>174</v>
      </c>
      <c r="J51" s="38" t="n">
        <f aca="false">SUM(J44:J50)</f>
        <v>764</v>
      </c>
      <c r="K51" s="39"/>
      <c r="L51" s="38" t="n">
        <f aca="false">SUM(L44:L50)</f>
        <v>70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2" t="s">
        <v>38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39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40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42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550</v>
      </c>
      <c r="G62" s="47" t="n">
        <f aca="false">G51+G61</f>
        <v>46</v>
      </c>
      <c r="H62" s="47" t="n">
        <f aca="false">H51+H61</f>
        <v>70</v>
      </c>
      <c r="I62" s="47" t="n">
        <f aca="false">I51+I61</f>
        <v>174</v>
      </c>
      <c r="J62" s="47" t="n">
        <f aca="false">J51+J61</f>
        <v>764</v>
      </c>
      <c r="K62" s="47"/>
      <c r="L62" s="47" t="n">
        <f aca="false">L51+L61</f>
        <v>70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52</v>
      </c>
      <c r="F63" s="23" t="n">
        <v>200</v>
      </c>
      <c r="G63" s="23" t="n">
        <v>27</v>
      </c>
      <c r="H63" s="23" t="n">
        <v>15</v>
      </c>
      <c r="I63" s="23" t="n">
        <v>47</v>
      </c>
      <c r="J63" s="23" t="n">
        <v>337</v>
      </c>
      <c r="K63" s="24"/>
      <c r="L63" s="23" t="n">
        <v>47.4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53</v>
      </c>
      <c r="F64" s="30" t="n">
        <v>100</v>
      </c>
      <c r="G64" s="30" t="n">
        <v>1</v>
      </c>
      <c r="H64" s="30" t="n">
        <v>3</v>
      </c>
      <c r="I64" s="30" t="n">
        <v>1</v>
      </c>
      <c r="J64" s="30" t="n">
        <v>52</v>
      </c>
      <c r="K64" s="31"/>
      <c r="L64" s="30" t="n">
        <v>9</v>
      </c>
    </row>
    <row r="65" customFormat="false" ht="15" hidden="false" customHeight="false" outlineLevel="0" collapsed="false">
      <c r="A65" s="25"/>
      <c r="B65" s="26"/>
      <c r="C65" s="27"/>
      <c r="D65" s="32" t="s">
        <v>31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33</v>
      </c>
      <c r="E66" s="29" t="s">
        <v>34</v>
      </c>
      <c r="F66" s="30" t="n">
        <v>60</v>
      </c>
      <c r="G66" s="30" t="n">
        <v>7</v>
      </c>
      <c r="H66" s="30" t="n">
        <v>2</v>
      </c>
      <c r="I66" s="30" t="n">
        <v>58</v>
      </c>
      <c r="J66" s="30" t="n">
        <v>236</v>
      </c>
      <c r="K66" s="31"/>
      <c r="L66" s="30" t="n">
        <v>3</v>
      </c>
    </row>
    <row r="67" customFormat="false" ht="15" hidden="false" customHeight="false" outlineLevel="0" collapsed="false">
      <c r="A67" s="25"/>
      <c r="B67" s="26"/>
      <c r="C67" s="27"/>
      <c r="D67" s="32" t="s">
        <v>35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42</v>
      </c>
      <c r="E68" s="29" t="s">
        <v>54</v>
      </c>
      <c r="F68" s="30" t="n">
        <v>200</v>
      </c>
      <c r="G68" s="30" t="n">
        <v>0</v>
      </c>
      <c r="H68" s="30" t="n">
        <v>0</v>
      </c>
      <c r="I68" s="30" t="n">
        <v>22</v>
      </c>
      <c r="J68" s="30" t="n">
        <v>83</v>
      </c>
      <c r="K68" s="31"/>
      <c r="L68" s="30" t="n">
        <v>10.6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560</v>
      </c>
      <c r="G70" s="38" t="n">
        <f aca="false">SUM(G63:G69)</f>
        <v>35</v>
      </c>
      <c r="H70" s="38" t="n">
        <f aca="false">SUM(H63:H69)</f>
        <v>20</v>
      </c>
      <c r="I70" s="38" t="n">
        <f aca="false">SUM(I63:I69)</f>
        <v>128</v>
      </c>
      <c r="J70" s="38" t="n">
        <f aca="false">SUM(J63:J69)</f>
        <v>708</v>
      </c>
      <c r="K70" s="39"/>
      <c r="L70" s="38" t="n">
        <f aca="false">SUM(L63:L69)</f>
        <v>70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2" t="s">
        <v>38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39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40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560</v>
      </c>
      <c r="G81" s="47" t="n">
        <f aca="false">G70+G80</f>
        <v>35</v>
      </c>
      <c r="H81" s="47" t="n">
        <f aca="false">H70+H80</f>
        <v>20</v>
      </c>
      <c r="I81" s="47" t="n">
        <f aca="false">I70+I80</f>
        <v>128</v>
      </c>
      <c r="J81" s="47" t="n">
        <f aca="false">J70+J80</f>
        <v>708</v>
      </c>
      <c r="K81" s="47"/>
      <c r="L81" s="47" t="n">
        <f aca="false">L70+L80</f>
        <v>70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55</v>
      </c>
      <c r="F82" s="23" t="n">
        <v>200</v>
      </c>
      <c r="G82" s="23" t="n">
        <v>5</v>
      </c>
      <c r="H82" s="23" t="n">
        <v>6</v>
      </c>
      <c r="I82" s="23" t="n">
        <v>31</v>
      </c>
      <c r="J82" s="23" t="n">
        <v>94</v>
      </c>
      <c r="K82" s="24"/>
      <c r="L82" s="23" t="n">
        <v>19.52</v>
      </c>
    </row>
    <row r="83" customFormat="false" ht="15" hidden="false" customHeight="false" outlineLevel="0" collapsed="false">
      <c r="A83" s="25"/>
      <c r="B83" s="26"/>
      <c r="C83" s="27"/>
      <c r="D83" s="28"/>
      <c r="E83" s="29" t="s">
        <v>56</v>
      </c>
      <c r="F83" s="30" t="n">
        <v>160</v>
      </c>
      <c r="G83" s="30" t="n">
        <v>21</v>
      </c>
      <c r="H83" s="30" t="n">
        <v>15</v>
      </c>
      <c r="I83" s="30" t="n">
        <v>18</v>
      </c>
      <c r="J83" s="30" t="n">
        <v>117</v>
      </c>
      <c r="K83" s="31"/>
      <c r="L83" s="30" t="n">
        <v>44.7</v>
      </c>
    </row>
    <row r="84" customFormat="false" ht="15" hidden="false" customHeight="false" outlineLevel="0" collapsed="false">
      <c r="A84" s="25"/>
      <c r="B84" s="26"/>
      <c r="C84" s="27"/>
      <c r="D84" s="32" t="s">
        <v>31</v>
      </c>
      <c r="E84" s="29" t="s">
        <v>32</v>
      </c>
      <c r="F84" s="30" t="n">
        <v>200</v>
      </c>
      <c r="G84" s="30" t="n">
        <v>0</v>
      </c>
      <c r="H84" s="30" t="n">
        <v>0</v>
      </c>
      <c r="I84" s="30" t="n">
        <v>15</v>
      </c>
      <c r="J84" s="30" t="n">
        <v>62</v>
      </c>
      <c r="K84" s="31"/>
      <c r="L84" s="30" t="n">
        <v>2.78</v>
      </c>
    </row>
    <row r="85" customFormat="false" ht="15" hidden="false" customHeight="false" outlineLevel="0" collapsed="false">
      <c r="A85" s="25"/>
      <c r="B85" s="26"/>
      <c r="C85" s="27"/>
      <c r="D85" s="32" t="s">
        <v>33</v>
      </c>
      <c r="E85" s="29" t="s">
        <v>33</v>
      </c>
      <c r="F85" s="30" t="n">
        <v>60</v>
      </c>
      <c r="G85" s="30" t="n">
        <v>7</v>
      </c>
      <c r="H85" s="30" t="n">
        <v>2</v>
      </c>
      <c r="I85" s="30" t="n">
        <v>58</v>
      </c>
      <c r="J85" s="30" t="n">
        <v>236</v>
      </c>
      <c r="K85" s="31"/>
      <c r="L85" s="30" t="n">
        <v>3</v>
      </c>
    </row>
    <row r="86" customFormat="false" ht="15" hidden="false" customHeight="false" outlineLevel="0" collapsed="false">
      <c r="A86" s="25"/>
      <c r="B86" s="26"/>
      <c r="C86" s="27"/>
      <c r="D86" s="32" t="s">
        <v>35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620</v>
      </c>
      <c r="G89" s="38" t="n">
        <f aca="false">SUM(G82:G88)</f>
        <v>33</v>
      </c>
      <c r="H89" s="38" t="n">
        <f aca="false">SUM(H82:H88)</f>
        <v>23</v>
      </c>
      <c r="I89" s="38" t="n">
        <f aca="false">SUM(I82:I88)</f>
        <v>122</v>
      </c>
      <c r="J89" s="38" t="n">
        <f aca="false">SUM(J82:J88)</f>
        <v>509</v>
      </c>
      <c r="K89" s="39"/>
      <c r="L89" s="38" t="n">
        <f aca="false">SUM(L82:L88)</f>
        <v>70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2" t="s">
        <v>38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40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41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620</v>
      </c>
      <c r="G100" s="47" t="n">
        <f aca="false">G89+G99</f>
        <v>33</v>
      </c>
      <c r="H100" s="47" t="n">
        <f aca="false">H89+H99</f>
        <v>23</v>
      </c>
      <c r="I100" s="47" t="n">
        <f aca="false">I89+I99</f>
        <v>122</v>
      </c>
      <c r="J100" s="47" t="n">
        <f aca="false">J89+J99</f>
        <v>509</v>
      </c>
      <c r="K100" s="47"/>
      <c r="L100" s="47" t="n">
        <f aca="false">L89+L99</f>
        <v>70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57</v>
      </c>
      <c r="F101" s="23" t="n">
        <v>200</v>
      </c>
      <c r="G101" s="23" t="n">
        <v>9</v>
      </c>
      <c r="H101" s="23" t="n">
        <v>7</v>
      </c>
      <c r="I101" s="23" t="n">
        <v>30</v>
      </c>
      <c r="J101" s="23" t="n">
        <v>190</v>
      </c>
      <c r="K101" s="24"/>
      <c r="L101" s="23" t="n">
        <v>32.05</v>
      </c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58</v>
      </c>
      <c r="F102" s="30" t="n">
        <v>90</v>
      </c>
      <c r="G102" s="30" t="n">
        <v>14</v>
      </c>
      <c r="H102" s="30" t="n">
        <v>12</v>
      </c>
      <c r="I102" s="30" t="n">
        <v>8</v>
      </c>
      <c r="J102" s="30" t="n">
        <v>140</v>
      </c>
      <c r="K102" s="31"/>
      <c r="L102" s="30" t="n">
        <v>26.45</v>
      </c>
    </row>
    <row r="103" customFormat="false" ht="15" hidden="false" customHeight="false" outlineLevel="0" collapsed="false">
      <c r="A103" s="25"/>
      <c r="B103" s="26"/>
      <c r="C103" s="27"/>
      <c r="D103" s="32" t="s">
        <v>31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33</v>
      </c>
      <c r="E104" s="29" t="s">
        <v>33</v>
      </c>
      <c r="F104" s="30" t="n">
        <v>60</v>
      </c>
      <c r="G104" s="30" t="n">
        <v>7</v>
      </c>
      <c r="H104" s="30" t="n">
        <v>2</v>
      </c>
      <c r="I104" s="30" t="n">
        <v>58</v>
      </c>
      <c r="J104" s="30" t="n">
        <v>236</v>
      </c>
      <c r="K104" s="31"/>
      <c r="L104" s="30" t="n">
        <v>5</v>
      </c>
    </row>
    <row r="105" customFormat="false" ht="15" hidden="false" customHeight="false" outlineLevel="0" collapsed="false">
      <c r="A105" s="25"/>
      <c r="B105" s="26"/>
      <c r="C105" s="27"/>
      <c r="D105" s="32" t="s">
        <v>35</v>
      </c>
      <c r="E105" s="29"/>
      <c r="F105" s="30"/>
      <c r="G105" s="30"/>
      <c r="H105" s="30"/>
      <c r="I105" s="30"/>
      <c r="J105" s="30" t="n">
        <v>74</v>
      </c>
      <c r="K105" s="31"/>
      <c r="L105" s="30" t="n">
        <v>6.5</v>
      </c>
    </row>
    <row r="106" customFormat="false" ht="15" hidden="false" customHeight="false" outlineLevel="0" collapsed="false">
      <c r="A106" s="25"/>
      <c r="B106" s="26"/>
      <c r="C106" s="27"/>
      <c r="D106" s="28" t="s">
        <v>42</v>
      </c>
      <c r="E106" s="29" t="s">
        <v>48</v>
      </c>
      <c r="F106" s="30" t="n">
        <v>200</v>
      </c>
      <c r="G106" s="30" t="n">
        <v>0</v>
      </c>
      <c r="H106" s="30" t="n">
        <v>0</v>
      </c>
      <c r="I106" s="30" t="n">
        <v>28</v>
      </c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550</v>
      </c>
      <c r="G108" s="38" t="n">
        <f aca="false">SUM(G101:G107)</f>
        <v>30</v>
      </c>
      <c r="H108" s="38" t="n">
        <f aca="false">SUM(H101:H107)</f>
        <v>21</v>
      </c>
      <c r="I108" s="38" t="n">
        <f aca="false">SUM(I101:I107)</f>
        <v>124</v>
      </c>
      <c r="J108" s="38" t="n">
        <f aca="false">SUM(J101:J107)</f>
        <v>640</v>
      </c>
      <c r="K108" s="39"/>
      <c r="L108" s="38" t="n">
        <f aca="false">SUM(L101:L107)</f>
        <v>70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2" t="s">
        <v>38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40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550</v>
      </c>
      <c r="G119" s="47" t="n">
        <f aca="false">G108+G118</f>
        <v>30</v>
      </c>
      <c r="H119" s="47" t="n">
        <f aca="false">H108+H118</f>
        <v>21</v>
      </c>
      <c r="I119" s="47" t="n">
        <f aca="false">I108+I118</f>
        <v>124</v>
      </c>
      <c r="J119" s="47" t="n">
        <f aca="false">J108+J118</f>
        <v>640</v>
      </c>
      <c r="K119" s="47"/>
      <c r="L119" s="47" t="n">
        <f aca="false">L108+L118</f>
        <v>70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59</v>
      </c>
      <c r="F120" s="23" t="n">
        <v>200</v>
      </c>
      <c r="G120" s="23" t="n">
        <v>12</v>
      </c>
      <c r="H120" s="23" t="n">
        <v>9</v>
      </c>
      <c r="I120" s="23" t="n">
        <v>50</v>
      </c>
      <c r="J120" s="23" t="n">
        <v>312</v>
      </c>
      <c r="K120" s="24"/>
      <c r="L120" s="23" t="n">
        <v>28.84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60</v>
      </c>
      <c r="F121" s="30" t="n">
        <v>100</v>
      </c>
      <c r="G121" s="30" t="n">
        <v>3</v>
      </c>
      <c r="H121" s="30" t="n">
        <v>6</v>
      </c>
      <c r="I121" s="30" t="n">
        <v>10</v>
      </c>
      <c r="J121" s="30" t="n">
        <v>100</v>
      </c>
      <c r="K121" s="31"/>
      <c r="L121" s="30" t="n">
        <v>16.16</v>
      </c>
    </row>
    <row r="122" customFormat="false" ht="15" hidden="false" customHeight="false" outlineLevel="0" collapsed="false">
      <c r="A122" s="48"/>
      <c r="B122" s="26"/>
      <c r="C122" s="27"/>
      <c r="D122" s="32" t="s">
        <v>31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33</v>
      </c>
      <c r="E123" s="29" t="s">
        <v>34</v>
      </c>
      <c r="F123" s="30" t="n">
        <v>100</v>
      </c>
      <c r="G123" s="30" t="n">
        <v>7</v>
      </c>
      <c r="H123" s="30" t="n">
        <v>2</v>
      </c>
      <c r="I123" s="30" t="n">
        <v>58</v>
      </c>
      <c r="J123" s="30" t="n">
        <v>236</v>
      </c>
      <c r="K123" s="31"/>
      <c r="L123" s="30" t="n">
        <v>5</v>
      </c>
    </row>
    <row r="124" customFormat="false" ht="15" hidden="false" customHeight="false" outlineLevel="0" collapsed="false">
      <c r="A124" s="48"/>
      <c r="B124" s="26"/>
      <c r="C124" s="27"/>
      <c r="D124" s="32" t="s">
        <v>35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 t="s">
        <v>42</v>
      </c>
      <c r="E125" s="29" t="s">
        <v>61</v>
      </c>
      <c r="F125" s="30" t="n">
        <v>200</v>
      </c>
      <c r="G125" s="30" t="n">
        <v>1</v>
      </c>
      <c r="H125" s="30" t="n">
        <v>0</v>
      </c>
      <c r="I125" s="30" t="n">
        <v>10</v>
      </c>
      <c r="J125" s="30" t="n">
        <v>46</v>
      </c>
      <c r="K125" s="31"/>
      <c r="L125" s="30" t="n">
        <v>20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36</v>
      </c>
      <c r="E127" s="37"/>
      <c r="F127" s="38" t="n">
        <f aca="false">SUM(F120:F126)</f>
        <v>600</v>
      </c>
      <c r="G127" s="38" t="n">
        <f aca="false">SUM(G120:G126)</f>
        <v>23</v>
      </c>
      <c r="H127" s="38" t="n">
        <f aca="false">SUM(H120:H126)</f>
        <v>17</v>
      </c>
      <c r="I127" s="38" t="n">
        <f aca="false">SUM(I120:I126)</f>
        <v>128</v>
      </c>
      <c r="J127" s="38" t="n">
        <f aca="false">SUM(J120:J126)</f>
        <v>694</v>
      </c>
      <c r="K127" s="39"/>
      <c r="L127" s="38" t="n">
        <f aca="false">SUM(L120:L126)</f>
        <v>70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2" t="s">
        <v>38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39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42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45</v>
      </c>
      <c r="D138" s="45"/>
      <c r="E138" s="46"/>
      <c r="F138" s="47" t="n">
        <f aca="false">F127+F137</f>
        <v>600</v>
      </c>
      <c r="G138" s="47" t="n">
        <f aca="false">G127+G137</f>
        <v>23</v>
      </c>
      <c r="H138" s="47" t="n">
        <f aca="false">H127+H137</f>
        <v>17</v>
      </c>
      <c r="I138" s="47" t="n">
        <f aca="false">I127+I137</f>
        <v>128</v>
      </c>
      <c r="J138" s="47" t="n">
        <f aca="false">J127+J137</f>
        <v>694</v>
      </c>
      <c r="K138" s="47"/>
      <c r="L138" s="47" t="n">
        <f aca="false">L127+L137</f>
        <v>70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62</v>
      </c>
      <c r="F139" s="23" t="n">
        <v>100</v>
      </c>
      <c r="G139" s="23" t="n">
        <v>12</v>
      </c>
      <c r="H139" s="23" t="n">
        <v>11</v>
      </c>
      <c r="I139" s="23" t="n">
        <v>1</v>
      </c>
      <c r="J139" s="23" t="n">
        <v>155</v>
      </c>
      <c r="K139" s="24"/>
      <c r="L139" s="23" t="n">
        <v>11</v>
      </c>
    </row>
    <row r="140" customFormat="false" ht="15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100</v>
      </c>
      <c r="G140" s="30" t="n">
        <v>1</v>
      </c>
      <c r="H140" s="30" t="n">
        <v>1</v>
      </c>
      <c r="I140" s="30" t="n">
        <v>2</v>
      </c>
      <c r="J140" s="30" t="n">
        <v>19</v>
      </c>
      <c r="K140" s="31"/>
      <c r="L140" s="30" t="n">
        <v>21.81</v>
      </c>
    </row>
    <row r="141" customFormat="false" ht="15" hidden="false" customHeight="false" outlineLevel="0" collapsed="false">
      <c r="A141" s="25"/>
      <c r="B141" s="26"/>
      <c r="C141" s="27"/>
      <c r="D141" s="32" t="s">
        <v>31</v>
      </c>
      <c r="E141" s="29" t="s">
        <v>64</v>
      </c>
      <c r="F141" s="30" t="n">
        <v>200</v>
      </c>
      <c r="G141" s="30" t="n">
        <v>4</v>
      </c>
      <c r="H141" s="30" t="n">
        <v>5</v>
      </c>
      <c r="I141" s="30" t="n">
        <v>26</v>
      </c>
      <c r="J141" s="30" t="n">
        <v>228</v>
      </c>
      <c r="K141" s="31"/>
      <c r="L141" s="30" t="n">
        <v>18.19</v>
      </c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29" t="s">
        <v>65</v>
      </c>
      <c r="F142" s="30" t="n">
        <v>60</v>
      </c>
      <c r="G142" s="30" t="n">
        <v>7</v>
      </c>
      <c r="H142" s="30" t="n">
        <v>2</v>
      </c>
      <c r="I142" s="30" t="n">
        <v>58</v>
      </c>
      <c r="J142" s="30" t="n">
        <v>236</v>
      </c>
      <c r="K142" s="31"/>
      <c r="L142" s="30" t="n">
        <v>3</v>
      </c>
    </row>
    <row r="143" customFormat="false" ht="15" hidden="false" customHeight="false" outlineLevel="0" collapsed="false">
      <c r="A143" s="25"/>
      <c r="B143" s="26"/>
      <c r="C143" s="27"/>
      <c r="D143" s="32" t="s">
        <v>35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 t="s">
        <v>66</v>
      </c>
      <c r="F144" s="30" t="n">
        <v>50</v>
      </c>
      <c r="G144" s="30" t="n">
        <v>2</v>
      </c>
      <c r="H144" s="30" t="n">
        <v>8</v>
      </c>
      <c r="I144" s="30" t="n">
        <v>35</v>
      </c>
      <c r="J144" s="30" t="n">
        <v>115</v>
      </c>
      <c r="K144" s="31"/>
      <c r="L144" s="30" t="n">
        <v>16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510</v>
      </c>
      <c r="G146" s="38" t="n">
        <f aca="false">SUM(G139:G145)</f>
        <v>26</v>
      </c>
      <c r="H146" s="38" t="n">
        <f aca="false">SUM(H139:H145)</f>
        <v>27</v>
      </c>
      <c r="I146" s="38" t="n">
        <f aca="false">SUM(I139:I145)</f>
        <v>122</v>
      </c>
      <c r="J146" s="38" t="n">
        <f aca="false">SUM(J139:J145)</f>
        <v>753</v>
      </c>
      <c r="K146" s="39"/>
      <c r="L146" s="38" t="n">
        <f aca="false">SUM(L139:L145)</f>
        <v>70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2" t="s">
        <v>38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39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510</v>
      </c>
      <c r="G157" s="47" t="n">
        <f aca="false">G146+G156</f>
        <v>26</v>
      </c>
      <c r="H157" s="47" t="n">
        <f aca="false">H146+H156</f>
        <v>27</v>
      </c>
      <c r="I157" s="47" t="n">
        <f aca="false">I146+I156</f>
        <v>122</v>
      </c>
      <c r="J157" s="47" t="n">
        <f aca="false">J146+J156</f>
        <v>753</v>
      </c>
      <c r="K157" s="47"/>
      <c r="L157" s="47" t="n">
        <f aca="false">L146+L156</f>
        <v>70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67</v>
      </c>
      <c r="F158" s="23" t="n">
        <v>200</v>
      </c>
      <c r="G158" s="23" t="n">
        <v>24</v>
      </c>
      <c r="H158" s="23" t="n">
        <v>12</v>
      </c>
      <c r="I158" s="23" t="n">
        <v>122</v>
      </c>
      <c r="J158" s="23" t="n">
        <v>352</v>
      </c>
      <c r="K158" s="24"/>
      <c r="L158" s="23" t="n">
        <v>26.67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68</v>
      </c>
      <c r="F159" s="30" t="n">
        <v>90</v>
      </c>
      <c r="G159" s="30" t="n">
        <v>12</v>
      </c>
      <c r="H159" s="30" t="n">
        <v>15</v>
      </c>
      <c r="I159" s="30" t="n">
        <v>22</v>
      </c>
      <c r="J159" s="30" t="n">
        <v>287</v>
      </c>
      <c r="K159" s="31"/>
      <c r="L159" s="30" t="n">
        <v>30.63</v>
      </c>
    </row>
    <row r="160" customFormat="false" ht="15" hidden="false" customHeight="false" outlineLevel="0" collapsed="false">
      <c r="A160" s="25"/>
      <c r="B160" s="26"/>
      <c r="C160" s="27"/>
      <c r="D160" s="32" t="s">
        <v>31</v>
      </c>
      <c r="E160" s="29" t="s">
        <v>32</v>
      </c>
      <c r="F160" s="30" t="n">
        <v>200</v>
      </c>
      <c r="G160" s="30" t="n">
        <v>0</v>
      </c>
      <c r="H160" s="30" t="n">
        <v>0</v>
      </c>
      <c r="I160" s="30" t="n">
        <v>15</v>
      </c>
      <c r="J160" s="30" t="n">
        <v>62</v>
      </c>
      <c r="K160" s="31"/>
      <c r="L160" s="30" t="n">
        <v>2.78</v>
      </c>
    </row>
    <row r="161" customFormat="false" ht="15" hidden="false" customHeight="false" outlineLevel="0" collapsed="false">
      <c r="A161" s="25"/>
      <c r="B161" s="26"/>
      <c r="C161" s="27"/>
      <c r="D161" s="32" t="s">
        <v>33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35</v>
      </c>
      <c r="E162" s="29" t="s">
        <v>69</v>
      </c>
      <c r="F162" s="30" t="n">
        <v>100</v>
      </c>
      <c r="G162" s="30" t="n">
        <v>0</v>
      </c>
      <c r="H162" s="30" t="n">
        <v>0</v>
      </c>
      <c r="I162" s="30" t="n">
        <v>4</v>
      </c>
      <c r="J162" s="30" t="n">
        <v>17</v>
      </c>
      <c r="K162" s="31"/>
      <c r="L162" s="30" t="n">
        <v>9.92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590</v>
      </c>
      <c r="G165" s="38" t="n">
        <f aca="false">SUM(G158:G164)</f>
        <v>36</v>
      </c>
      <c r="H165" s="38" t="n">
        <f aca="false">SUM(H158:H164)</f>
        <v>27</v>
      </c>
      <c r="I165" s="38" t="n">
        <f aca="false">SUM(I158:I164)</f>
        <v>163</v>
      </c>
      <c r="J165" s="38" t="n">
        <f aca="false">SUM(J158:J164)</f>
        <v>718</v>
      </c>
      <c r="K165" s="39"/>
      <c r="L165" s="38" t="n">
        <f aca="false">SUM(L158:L164)</f>
        <v>70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2" t="s">
        <v>38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39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590</v>
      </c>
      <c r="G176" s="47" t="n">
        <f aca="false">G165+G175</f>
        <v>36</v>
      </c>
      <c r="H176" s="47" t="n">
        <f aca="false">H165+H175</f>
        <v>27</v>
      </c>
      <c r="I176" s="47" t="n">
        <f aca="false">I165+I175</f>
        <v>163</v>
      </c>
      <c r="J176" s="47" t="n">
        <f aca="false">J165+J175</f>
        <v>718</v>
      </c>
      <c r="K176" s="47"/>
      <c r="L176" s="47" t="n">
        <f aca="false">L165+L175</f>
        <v>70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70</v>
      </c>
      <c r="F177" s="23" t="n">
        <v>200</v>
      </c>
      <c r="G177" s="23" t="n">
        <v>2</v>
      </c>
      <c r="H177" s="23" t="n">
        <v>7</v>
      </c>
      <c r="I177" s="23" t="n">
        <v>31</v>
      </c>
      <c r="J177" s="23" t="n">
        <v>178</v>
      </c>
      <c r="K177" s="24"/>
      <c r="L177" s="23" t="n">
        <v>21.4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71</v>
      </c>
      <c r="F178" s="30" t="n">
        <v>90</v>
      </c>
      <c r="G178" s="30" t="n">
        <v>25</v>
      </c>
      <c r="H178" s="30" t="n">
        <v>30</v>
      </c>
      <c r="I178" s="30" t="n">
        <v>32</v>
      </c>
      <c r="J178" s="30" t="n">
        <v>171</v>
      </c>
      <c r="K178" s="31"/>
      <c r="L178" s="30" t="n">
        <v>16.36</v>
      </c>
    </row>
    <row r="179" customFormat="false" ht="15" hidden="false" customHeight="false" outlineLevel="0" collapsed="false">
      <c r="A179" s="25"/>
      <c r="B179" s="26"/>
      <c r="C179" s="27"/>
      <c r="D179" s="32" t="s">
        <v>31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33</v>
      </c>
      <c r="E180" s="29" t="s">
        <v>34</v>
      </c>
      <c r="F180" s="30" t="n">
        <v>60</v>
      </c>
      <c r="G180" s="30" t="n">
        <v>7</v>
      </c>
      <c r="H180" s="30" t="n">
        <v>2</v>
      </c>
      <c r="I180" s="30" t="n">
        <v>58</v>
      </c>
      <c r="J180" s="30" t="n">
        <v>236</v>
      </c>
      <c r="K180" s="31"/>
      <c r="L180" s="30" t="n">
        <v>3</v>
      </c>
    </row>
    <row r="181" customFormat="false" ht="15" hidden="false" customHeight="false" outlineLevel="0" collapsed="false">
      <c r="A181" s="25"/>
      <c r="B181" s="26"/>
      <c r="C181" s="27"/>
      <c r="D181" s="32" t="s">
        <v>35</v>
      </c>
      <c r="E181" s="29" t="s">
        <v>72</v>
      </c>
      <c r="F181" s="30" t="n">
        <v>100</v>
      </c>
      <c r="G181" s="30" t="n">
        <v>1</v>
      </c>
      <c r="H181" s="30" t="n">
        <v>0</v>
      </c>
      <c r="I181" s="30" t="n">
        <v>13</v>
      </c>
      <c r="J181" s="30" t="n">
        <v>49</v>
      </c>
      <c r="K181" s="31"/>
      <c r="L181" s="30" t="n">
        <v>22.74</v>
      </c>
    </row>
    <row r="182" customFormat="false" ht="15" hidden="false" customHeight="false" outlineLevel="0" collapsed="false">
      <c r="A182" s="25"/>
      <c r="B182" s="26"/>
      <c r="C182" s="27"/>
      <c r="D182" s="28" t="s">
        <v>42</v>
      </c>
      <c r="E182" s="29" t="s">
        <v>48</v>
      </c>
      <c r="F182" s="30" t="n">
        <v>200</v>
      </c>
      <c r="G182" s="30" t="n">
        <v>0</v>
      </c>
      <c r="H182" s="30" t="n">
        <v>0</v>
      </c>
      <c r="I182" s="30" t="n">
        <v>28</v>
      </c>
      <c r="J182" s="30" t="n">
        <v>186</v>
      </c>
      <c r="K182" s="31"/>
      <c r="L182" s="30" t="n">
        <v>6.5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650</v>
      </c>
      <c r="G184" s="38" t="n">
        <f aca="false">SUM(G177:G183)</f>
        <v>35</v>
      </c>
      <c r="H184" s="38" t="n">
        <f aca="false">SUM(H177:H183)</f>
        <v>39</v>
      </c>
      <c r="I184" s="38" t="n">
        <f aca="false">SUM(I177:I183)</f>
        <v>162</v>
      </c>
      <c r="J184" s="38" t="n">
        <f aca="false">SUM(J177:J183)</f>
        <v>820</v>
      </c>
      <c r="K184" s="39"/>
      <c r="L184" s="38" t="n">
        <f aca="false">SUM(L177:L183)</f>
        <v>70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2" t="s">
        <v>38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41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650</v>
      </c>
      <c r="G195" s="47" t="n">
        <f aca="false">G184+G194</f>
        <v>35</v>
      </c>
      <c r="H195" s="47" t="n">
        <f aca="false">H184+H194</f>
        <v>39</v>
      </c>
      <c r="I195" s="47" t="n">
        <f aca="false">I184+I194</f>
        <v>162</v>
      </c>
      <c r="J195" s="47" t="n">
        <f aca="false">J184+J194</f>
        <v>820</v>
      </c>
      <c r="K195" s="47"/>
      <c r="L195" s="47" t="n">
        <f aca="false">L184+L194</f>
        <v>70</v>
      </c>
    </row>
    <row r="196" customFormat="false" ht="12.75" hidden="false" customHeight="true" outlineLevel="0" collapsed="false">
      <c r="A196" s="51"/>
      <c r="B196" s="52"/>
      <c r="C196" s="53" t="s">
        <v>73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31.5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26.4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137.4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2025-02-20T09:12:50Z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